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培训补贴审核表" sheetId="25" r:id="rId1"/>
  </sheets>
  <definedNames>
    <definedName name="sheet4">#REF!</definedName>
    <definedName name="_xlnm.Print_Titles" localSheetId="0">培训补贴审核表!$A:$F,培训补贴审核表!$2:$6</definedName>
  </definedNames>
  <calcPr calcId="144525" concurrentCalc="0"/>
</workbook>
</file>

<file path=xl/sharedStrings.xml><?xml version="1.0" encoding="utf-8"?>
<sst xmlns="http://schemas.openxmlformats.org/spreadsheetml/2006/main" count="79" uniqueCount="60">
  <si>
    <t>附件</t>
  </si>
  <si>
    <t>2021年度第二批职业技能提升行动就业技能培训补贴审核明细表</t>
  </si>
  <si>
    <t>序号</t>
  </si>
  <si>
    <t>培 训
机 构</t>
  </si>
  <si>
    <t>批复          文件</t>
  </si>
  <si>
    <t xml:space="preserve">培训
时间 </t>
  </si>
  <si>
    <t>培训
地点</t>
  </si>
  <si>
    <t xml:space="preserve">培训
专业 </t>
  </si>
  <si>
    <t>课时（人）</t>
  </si>
  <si>
    <t>实际参训人数</t>
  </si>
  <si>
    <t>培训合格人数</t>
  </si>
  <si>
    <t>享受补贴人数</t>
  </si>
  <si>
    <t>平均班级就业率</t>
  </si>
  <si>
    <t>培训补贴</t>
  </si>
  <si>
    <t>补 贴
合 计
(万元)</t>
  </si>
  <si>
    <t>合计</t>
  </si>
  <si>
    <t>备注</t>
  </si>
  <si>
    <t>就业情况</t>
  </si>
  <si>
    <t>未就业
情况</t>
  </si>
  <si>
    <t>鉴定情况</t>
  </si>
  <si>
    <t xml:space="preserve">非贫 </t>
  </si>
  <si>
    <t>贫困</t>
  </si>
  <si>
    <t>非贫</t>
  </si>
  <si>
    <t>非贫人数</t>
  </si>
  <si>
    <t>贫困人数</t>
  </si>
  <si>
    <t>人数</t>
  </si>
  <si>
    <t>非贫
补贴 （万元）</t>
  </si>
  <si>
    <t>贫困 
补贴 （万元）</t>
  </si>
  <si>
    <t>商洛恒远职业技能培训学校</t>
  </si>
  <si>
    <t>柞人社函（2021）53号</t>
  </si>
  <si>
    <t>2021.5.12-5.23</t>
  </si>
  <si>
    <t>曹坪镇中坪社区会议室</t>
  </si>
  <si>
    <t>养老护理员</t>
  </si>
  <si>
    <t xml:space="preserve">  其中唐玉霞和吴昌风培训合格天数10.5天。</t>
  </si>
  <si>
    <t>柞人社函（2021）68号</t>
  </si>
  <si>
    <t>2021.5.28-6.21</t>
  </si>
  <si>
    <t>杏坪镇杏坪社区会议室</t>
  </si>
  <si>
    <t>中式烹调师</t>
  </si>
  <si>
    <t xml:space="preserve">  其中刘见真和詹诗意培训合格天数为23天。</t>
  </si>
  <si>
    <t>柞人社函（2021）71号</t>
  </si>
  <si>
    <t>2021.6.23-7.17</t>
  </si>
  <si>
    <t>营盘镇丰河村村委会会议室</t>
  </si>
  <si>
    <t>商洛华旗职业技能培训学校</t>
  </si>
  <si>
    <t>柞人社函（2021）63号</t>
  </si>
  <si>
    <t>2021.5.27-6.13</t>
  </si>
  <si>
    <t>曹坪镇马房湾村村委会会议室</t>
  </si>
  <si>
    <t>焊工</t>
  </si>
  <si>
    <t>柞水县华茂职业技术培训学校</t>
  </si>
  <si>
    <t>柞人社函（2021）98号</t>
  </si>
  <si>
    <t>2021.7.27-8.8</t>
  </si>
  <si>
    <t>乾佑街办乾佑一中2楼教室</t>
  </si>
  <si>
    <t>保育员</t>
  </si>
  <si>
    <t>柞人社函（2021）99号</t>
  </si>
  <si>
    <t>2021.7.29-8.10</t>
  </si>
  <si>
    <t>陕西商洛新潮技师学院</t>
  </si>
  <si>
    <t>柞人社函（2021）72号</t>
  </si>
  <si>
    <t>2021.6.21-7.15</t>
  </si>
  <si>
    <t>下梁镇嘉安社区会议室</t>
  </si>
  <si>
    <t>其中李本琴等14人培训合格天数为25天，宋晓燕等15人培训合格天数为24天，潘小燕等12人培训合格天数为23天，曾满凤等5人培训合格天数为22天，汪小兰培训合格天数为21天，廖海娥等2人培训合格天数为20天，廖道海培训合格天数为18天。</t>
  </si>
  <si>
    <t xml:space="preserve">   依据商人社函[2020]356号文件：就业技能培训补贴标准以培训班次为单位，培训就业率高于或等于30%的，该班次培训合格人员（取得培训合格证人员）按基本补贴标准的130%给予补贴，培训就业率高于或等于50%的，该班次培训合格人员按基本补贴标准的140%给予补贴.对培训班次就业率高于或等于30%的，培训人员取得技能等级证书或职业资格证书且就业的，按基本补贴的150%给予补贴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</si>
</sst>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 "/>
  </numFmts>
  <fonts count="33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8"/>
      <color theme="1"/>
      <name val="方正小标宋简体"/>
      <charset val="134"/>
    </font>
    <font>
      <b/>
      <sz val="9"/>
      <color theme="1"/>
      <name val="宋体"/>
      <charset val="134"/>
      <scheme val="major"/>
    </font>
    <font>
      <sz val="8"/>
      <color theme="1"/>
      <name val="仿宋"/>
      <charset val="134"/>
    </font>
    <font>
      <sz val="6"/>
      <color theme="1"/>
      <name val="仿宋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  <scheme val="major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5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8" borderId="7" applyNumberFormat="0" applyFont="0" applyAlignment="0" applyProtection="0">
      <alignment vertical="center"/>
    </xf>
    <xf numFmtId="0" fontId="13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Alignment="1">
      <alignment horizontal="left" vertical="center" wrapText="1"/>
    </xf>
    <xf numFmtId="0" fontId="2" fillId="0" borderId="0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常规 2 6 3 2 2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2 4" xfId="59"/>
    <cellStyle name="常规 10 2 2 2" xfId="60"/>
    <cellStyle name="常规 10 2 2 2 2" xfId="61"/>
    <cellStyle name="警告文本 2" xfId="62"/>
    <cellStyle name="常规 3 6" xfId="63"/>
    <cellStyle name="常规 2 10 2 2 2 2" xfId="64"/>
    <cellStyle name="常规 4" xfId="65"/>
    <cellStyle name="常规 2 6 3 3" xfId="66"/>
    <cellStyle name="常规 4 9" xfId="67"/>
    <cellStyle name="常规 5" xfId="68"/>
    <cellStyle name="常规 14" xfId="69"/>
    <cellStyle name="常规 2 2 4 2 2 2 2" xfId="70"/>
    <cellStyle name="常规 8" xfId="71"/>
    <cellStyle name="常规 6 6" xfId="72"/>
    <cellStyle name="常规 2 6 3" xfId="73"/>
    <cellStyle name="常规 2 10" xfId="7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tabSelected="1" workbookViewId="0">
      <pane ySplit="6" topLeftCell="A10" activePane="bottomLeft" state="frozen"/>
      <selection/>
      <selection pane="bottomLeft" activeCell="D10" sqref="A1:AB15"/>
    </sheetView>
  </sheetViews>
  <sheetFormatPr defaultColWidth="8.8" defaultRowHeight="15.6"/>
  <cols>
    <col min="1" max="1" width="2.5" customWidth="1"/>
    <col min="2" max="2" width="3.125" customWidth="1"/>
    <col min="3" max="3" width="3.5" customWidth="1"/>
    <col min="4" max="4" width="5" customWidth="1"/>
    <col min="5" max="5" width="4.625" customWidth="1"/>
    <col min="6" max="6" width="3.125" customWidth="1"/>
    <col min="7" max="7" width="2.75" customWidth="1"/>
    <col min="8" max="8" width="2.875" customWidth="1"/>
    <col min="9" max="9" width="3" customWidth="1"/>
    <col min="10" max="10" width="3.375" customWidth="1"/>
    <col min="11" max="16" width="3.925" customWidth="1"/>
    <col min="17" max="17" width="3.125" customWidth="1"/>
    <col min="18" max="18" width="6.5" style="4" customWidth="1"/>
    <col min="19" max="19" width="5.625" style="4" customWidth="1"/>
    <col min="20" max="20" width="6" style="4" customWidth="1"/>
    <col min="21" max="21" width="6.25" style="4" customWidth="1"/>
    <col min="22" max="22" width="7.25" style="4" customWidth="1"/>
    <col min="23" max="23" width="6.625" style="4" customWidth="1"/>
    <col min="24" max="25" width="5.625" style="4" customWidth="1"/>
    <col min="26" max="26" width="6.5" style="4" customWidth="1"/>
    <col min="27" max="27" width="7" style="4" customWidth="1"/>
    <col min="28" max="28" width="12.375" customWidth="1"/>
  </cols>
  <sheetData>
    <row r="1" ht="12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6"/>
      <c r="S1" s="16"/>
      <c r="T1" s="16"/>
      <c r="U1" s="16"/>
      <c r="V1" s="16"/>
      <c r="W1" s="16"/>
      <c r="X1" s="16"/>
      <c r="Y1" s="16"/>
      <c r="Z1" s="16"/>
      <c r="AA1" s="16"/>
      <c r="AB1" s="28"/>
    </row>
    <row r="2" s="1" customFormat="1" ht="35" customHeight="1" spans="1:2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7"/>
      <c r="S2" s="17"/>
      <c r="T2" s="17"/>
      <c r="U2" s="17"/>
      <c r="V2" s="17"/>
      <c r="W2" s="17"/>
      <c r="X2" s="17"/>
      <c r="Y2" s="17"/>
      <c r="Z2" s="17"/>
      <c r="AA2" s="17"/>
      <c r="AB2" s="6"/>
    </row>
    <row r="3" s="1" customFormat="1" spans="1:2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13" t="s">
        <v>11</v>
      </c>
      <c r="L3" s="14"/>
      <c r="M3" s="14"/>
      <c r="N3" s="14"/>
      <c r="O3" s="14"/>
      <c r="P3" s="15"/>
      <c r="Q3" s="7" t="s">
        <v>12</v>
      </c>
      <c r="R3" s="18" t="s">
        <v>13</v>
      </c>
      <c r="S3" s="18"/>
      <c r="T3" s="18"/>
      <c r="U3" s="18"/>
      <c r="V3" s="18"/>
      <c r="W3" s="18"/>
      <c r="X3" s="18"/>
      <c r="Y3" s="18"/>
      <c r="Z3" s="18" t="s">
        <v>14</v>
      </c>
      <c r="AA3" s="18" t="s">
        <v>15</v>
      </c>
      <c r="AB3" s="29" t="s">
        <v>16</v>
      </c>
    </row>
    <row r="4" s="1" customFormat="1" ht="26" customHeight="1" spans="1:28">
      <c r="A4" s="7"/>
      <c r="B4" s="7"/>
      <c r="C4" s="7"/>
      <c r="D4" s="7"/>
      <c r="E4" s="7"/>
      <c r="F4" s="7"/>
      <c r="G4" s="7"/>
      <c r="H4" s="7"/>
      <c r="I4" s="7"/>
      <c r="J4" s="7"/>
      <c r="K4" s="7" t="s">
        <v>17</v>
      </c>
      <c r="L4" s="7"/>
      <c r="M4" s="7" t="s">
        <v>18</v>
      </c>
      <c r="N4" s="7"/>
      <c r="O4" s="13" t="s">
        <v>19</v>
      </c>
      <c r="P4" s="15"/>
      <c r="Q4" s="7"/>
      <c r="R4" s="18"/>
      <c r="S4" s="18"/>
      <c r="T4" s="18"/>
      <c r="U4" s="18"/>
      <c r="V4" s="18"/>
      <c r="W4" s="18"/>
      <c r="X4" s="18"/>
      <c r="Y4" s="18"/>
      <c r="Z4" s="18"/>
      <c r="AA4" s="18"/>
      <c r="AB4" s="29"/>
    </row>
    <row r="5" s="1" customFormat="1" spans="1:28">
      <c r="A5" s="7"/>
      <c r="B5" s="7"/>
      <c r="C5" s="7"/>
      <c r="D5" s="7"/>
      <c r="E5" s="7"/>
      <c r="F5" s="7"/>
      <c r="G5" s="7"/>
      <c r="H5" s="7"/>
      <c r="I5" s="7"/>
      <c r="J5" s="7"/>
      <c r="K5" s="7" t="s">
        <v>20</v>
      </c>
      <c r="L5" s="7" t="s">
        <v>21</v>
      </c>
      <c r="M5" s="7" t="s">
        <v>20</v>
      </c>
      <c r="N5" s="7" t="s">
        <v>21</v>
      </c>
      <c r="O5" s="7" t="s">
        <v>22</v>
      </c>
      <c r="P5" s="7" t="s">
        <v>21</v>
      </c>
      <c r="Q5" s="7"/>
      <c r="R5" s="19">
        <v>1.5</v>
      </c>
      <c r="S5" s="19"/>
      <c r="T5" s="19">
        <v>1.4</v>
      </c>
      <c r="U5" s="19"/>
      <c r="V5" s="19">
        <v>1.3</v>
      </c>
      <c r="W5" s="19"/>
      <c r="X5" s="19">
        <v>1</v>
      </c>
      <c r="Y5" s="19"/>
      <c r="Z5" s="18"/>
      <c r="AA5" s="18"/>
      <c r="AB5" s="29"/>
    </row>
    <row r="6" s="1" customFormat="1" ht="65" customHeight="1" spans="1:28">
      <c r="A6" s="7"/>
      <c r="B6" s="7"/>
      <c r="C6" s="7"/>
      <c r="D6" s="7"/>
      <c r="E6" s="7"/>
      <c r="F6" s="7"/>
      <c r="G6" s="7"/>
      <c r="H6" s="7"/>
      <c r="I6" s="7" t="s">
        <v>23</v>
      </c>
      <c r="J6" s="7" t="s">
        <v>24</v>
      </c>
      <c r="K6" s="7" t="s">
        <v>25</v>
      </c>
      <c r="L6" s="7" t="s">
        <v>25</v>
      </c>
      <c r="M6" s="7" t="s">
        <v>25</v>
      </c>
      <c r="N6" s="7" t="s">
        <v>25</v>
      </c>
      <c r="O6" s="7" t="s">
        <v>25</v>
      </c>
      <c r="P6" s="7" t="s">
        <v>25</v>
      </c>
      <c r="Q6" s="7"/>
      <c r="R6" s="20" t="s">
        <v>26</v>
      </c>
      <c r="S6" s="20" t="s">
        <v>27</v>
      </c>
      <c r="T6" s="20" t="s">
        <v>26</v>
      </c>
      <c r="U6" s="20" t="s">
        <v>27</v>
      </c>
      <c r="V6" s="20" t="s">
        <v>26</v>
      </c>
      <c r="W6" s="20" t="s">
        <v>27</v>
      </c>
      <c r="X6" s="20" t="s">
        <v>26</v>
      </c>
      <c r="Y6" s="20" t="s">
        <v>27</v>
      </c>
      <c r="Z6" s="18"/>
      <c r="AA6" s="18"/>
      <c r="AB6" s="29"/>
    </row>
    <row r="7" s="1" customFormat="1" ht="100" customHeight="1" spans="1:28">
      <c r="A7" s="8">
        <v>1</v>
      </c>
      <c r="B7" s="8" t="s">
        <v>28</v>
      </c>
      <c r="C7" s="9" t="s">
        <v>29</v>
      </c>
      <c r="D7" s="8" t="s">
        <v>30</v>
      </c>
      <c r="E7" s="8" t="s">
        <v>31</v>
      </c>
      <c r="F7" s="9" t="s">
        <v>32</v>
      </c>
      <c r="G7" s="8">
        <v>90</v>
      </c>
      <c r="H7" s="8">
        <v>50</v>
      </c>
      <c r="I7" s="9">
        <v>27</v>
      </c>
      <c r="J7" s="8">
        <v>23</v>
      </c>
      <c r="K7" s="8">
        <v>11</v>
      </c>
      <c r="L7" s="9">
        <v>4</v>
      </c>
      <c r="M7" s="8">
        <v>16</v>
      </c>
      <c r="N7" s="8">
        <v>19</v>
      </c>
      <c r="O7" s="8">
        <v>0</v>
      </c>
      <c r="P7" s="8">
        <v>0</v>
      </c>
      <c r="Q7" s="21">
        <v>0.3</v>
      </c>
      <c r="R7" s="22">
        <v>0</v>
      </c>
      <c r="S7" s="22">
        <v>0</v>
      </c>
      <c r="T7" s="23">
        <v>0</v>
      </c>
      <c r="U7" s="23">
        <v>0</v>
      </c>
      <c r="V7" s="23">
        <v>3.1486</v>
      </c>
      <c r="W7" s="23">
        <v>2.6806</v>
      </c>
      <c r="X7" s="23">
        <v>0</v>
      </c>
      <c r="Y7" s="23">
        <v>0</v>
      </c>
      <c r="Z7" s="23">
        <f>SUM(R7:Y7)</f>
        <v>5.8292</v>
      </c>
      <c r="AA7" s="23">
        <v>31.7876</v>
      </c>
      <c r="AB7" s="30" t="s">
        <v>33</v>
      </c>
    </row>
    <row r="8" s="1" customFormat="1" ht="100" customHeight="1" spans="1:28">
      <c r="A8" s="8">
        <v>2</v>
      </c>
      <c r="B8" s="8"/>
      <c r="C8" s="9" t="s">
        <v>34</v>
      </c>
      <c r="D8" s="8" t="s">
        <v>35</v>
      </c>
      <c r="E8" s="8" t="s">
        <v>36</v>
      </c>
      <c r="F8" s="9" t="s">
        <v>37</v>
      </c>
      <c r="G8" s="8">
        <v>200</v>
      </c>
      <c r="H8" s="8">
        <v>50</v>
      </c>
      <c r="I8" s="8">
        <v>34</v>
      </c>
      <c r="J8" s="8">
        <v>16</v>
      </c>
      <c r="K8" s="8">
        <v>12</v>
      </c>
      <c r="L8" s="8">
        <v>3</v>
      </c>
      <c r="M8" s="8">
        <v>22</v>
      </c>
      <c r="N8" s="8">
        <v>13</v>
      </c>
      <c r="O8" s="8">
        <v>0</v>
      </c>
      <c r="P8" s="8">
        <v>0</v>
      </c>
      <c r="Q8" s="24">
        <v>0.3</v>
      </c>
      <c r="R8" s="23">
        <v>0</v>
      </c>
      <c r="S8" s="23">
        <v>0</v>
      </c>
      <c r="T8" s="23">
        <v>0</v>
      </c>
      <c r="U8" s="23">
        <v>0</v>
      </c>
      <c r="V8" s="23">
        <v>8.7984</v>
      </c>
      <c r="W8" s="23">
        <v>4.16</v>
      </c>
      <c r="X8" s="23">
        <v>0</v>
      </c>
      <c r="Y8" s="23">
        <v>0</v>
      </c>
      <c r="Z8" s="23">
        <f>SUM(V8:Y8)</f>
        <v>12.9584</v>
      </c>
      <c r="AA8" s="23"/>
      <c r="AB8" s="31" t="s">
        <v>38</v>
      </c>
    </row>
    <row r="9" s="2" customFormat="1" ht="100" customHeight="1" spans="1:28">
      <c r="A9" s="8">
        <v>3</v>
      </c>
      <c r="B9" s="8"/>
      <c r="C9" s="9" t="s">
        <v>39</v>
      </c>
      <c r="D9" s="8" t="s">
        <v>40</v>
      </c>
      <c r="E9" s="8" t="s">
        <v>41</v>
      </c>
      <c r="F9" s="9" t="s">
        <v>37</v>
      </c>
      <c r="G9" s="8">
        <v>200</v>
      </c>
      <c r="H9" s="8">
        <v>50</v>
      </c>
      <c r="I9" s="8">
        <v>22</v>
      </c>
      <c r="J9" s="8">
        <v>28</v>
      </c>
      <c r="K9" s="8">
        <v>14</v>
      </c>
      <c r="L9" s="8">
        <v>3</v>
      </c>
      <c r="M9" s="8">
        <v>8</v>
      </c>
      <c r="N9" s="8">
        <v>25</v>
      </c>
      <c r="O9" s="8">
        <v>0</v>
      </c>
      <c r="P9" s="8">
        <v>0</v>
      </c>
      <c r="Q9" s="24">
        <v>0.34</v>
      </c>
      <c r="R9" s="23">
        <v>0</v>
      </c>
      <c r="S9" s="23">
        <v>0</v>
      </c>
      <c r="T9" s="23">
        <v>0</v>
      </c>
      <c r="U9" s="23">
        <v>0</v>
      </c>
      <c r="V9" s="23">
        <v>5.72</v>
      </c>
      <c r="W9" s="23">
        <v>7.28</v>
      </c>
      <c r="X9" s="23">
        <v>0</v>
      </c>
      <c r="Y9" s="23">
        <v>0</v>
      </c>
      <c r="Z9" s="23">
        <f>SUM(V9:Y9)</f>
        <v>13</v>
      </c>
      <c r="AA9" s="23"/>
      <c r="AB9" s="31"/>
    </row>
    <row r="10" s="2" customFormat="1" ht="100" customHeight="1" spans="1:28">
      <c r="A10" s="8">
        <v>4</v>
      </c>
      <c r="B10" s="10" t="s">
        <v>42</v>
      </c>
      <c r="C10" s="9" t="s">
        <v>43</v>
      </c>
      <c r="D10" s="8" t="s">
        <v>44</v>
      </c>
      <c r="E10" s="8" t="s">
        <v>45</v>
      </c>
      <c r="F10" s="9" t="s">
        <v>46</v>
      </c>
      <c r="G10" s="8">
        <v>140</v>
      </c>
      <c r="H10" s="8">
        <v>33</v>
      </c>
      <c r="I10" s="8">
        <v>20</v>
      </c>
      <c r="J10" s="8">
        <v>13</v>
      </c>
      <c r="K10" s="8">
        <v>7</v>
      </c>
      <c r="L10" s="8">
        <v>4</v>
      </c>
      <c r="M10" s="8">
        <v>13</v>
      </c>
      <c r="N10" s="8">
        <v>9</v>
      </c>
      <c r="O10" s="8">
        <v>0</v>
      </c>
      <c r="P10" s="8">
        <v>0</v>
      </c>
      <c r="Q10" s="25">
        <v>0.33</v>
      </c>
      <c r="R10" s="26">
        <v>0</v>
      </c>
      <c r="S10" s="26">
        <v>0</v>
      </c>
      <c r="T10" s="23">
        <v>0</v>
      </c>
      <c r="U10" s="23">
        <v>0</v>
      </c>
      <c r="V10" s="23">
        <v>5.46</v>
      </c>
      <c r="W10" s="23">
        <v>3.549</v>
      </c>
      <c r="X10" s="23">
        <v>0</v>
      </c>
      <c r="Y10" s="23">
        <v>0</v>
      </c>
      <c r="Z10" s="23">
        <v>9.009</v>
      </c>
      <c r="AA10" s="23">
        <v>9.009</v>
      </c>
      <c r="AB10" s="31"/>
    </row>
    <row r="11" s="3" customFormat="1" ht="100" customHeight="1" spans="1:28">
      <c r="A11" s="8">
        <v>5</v>
      </c>
      <c r="B11" s="8" t="s">
        <v>47</v>
      </c>
      <c r="C11" s="9" t="s">
        <v>48</v>
      </c>
      <c r="D11" s="8" t="s">
        <v>49</v>
      </c>
      <c r="E11" s="8" t="s">
        <v>50</v>
      </c>
      <c r="F11" s="9" t="s">
        <v>51</v>
      </c>
      <c r="G11" s="8">
        <v>100</v>
      </c>
      <c r="H11" s="8">
        <v>49</v>
      </c>
      <c r="I11" s="8">
        <v>47</v>
      </c>
      <c r="J11" s="8">
        <v>2</v>
      </c>
      <c r="K11" s="8">
        <v>43</v>
      </c>
      <c r="L11" s="9">
        <v>0</v>
      </c>
      <c r="M11" s="9">
        <v>4</v>
      </c>
      <c r="N11" s="9">
        <v>2</v>
      </c>
      <c r="O11" s="9">
        <v>38</v>
      </c>
      <c r="P11" s="9">
        <v>2</v>
      </c>
      <c r="Q11" s="21">
        <v>0.88</v>
      </c>
      <c r="R11" s="22">
        <v>5.7</v>
      </c>
      <c r="S11" s="22">
        <v>0.3</v>
      </c>
      <c r="T11" s="23">
        <v>1.26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7.26</v>
      </c>
      <c r="AA11" s="23">
        <v>14.4</v>
      </c>
      <c r="AB11" s="31"/>
    </row>
    <row r="12" s="2" customFormat="1" ht="100" customHeight="1" spans="1:28">
      <c r="A12" s="8">
        <v>6</v>
      </c>
      <c r="B12" s="8"/>
      <c r="C12" s="9" t="s">
        <v>52</v>
      </c>
      <c r="D12" s="8" t="s">
        <v>53</v>
      </c>
      <c r="E12" s="8" t="s">
        <v>50</v>
      </c>
      <c r="F12" s="9" t="s">
        <v>51</v>
      </c>
      <c r="G12" s="8">
        <v>100</v>
      </c>
      <c r="H12" s="8">
        <v>48</v>
      </c>
      <c r="I12" s="8">
        <v>41</v>
      </c>
      <c r="J12" s="8">
        <v>7</v>
      </c>
      <c r="K12" s="8">
        <v>34</v>
      </c>
      <c r="L12" s="8">
        <v>5</v>
      </c>
      <c r="M12" s="8">
        <v>7</v>
      </c>
      <c r="N12" s="8">
        <v>2</v>
      </c>
      <c r="O12" s="8">
        <v>36</v>
      </c>
      <c r="P12" s="8">
        <v>6</v>
      </c>
      <c r="Q12" s="24">
        <v>0.81</v>
      </c>
      <c r="R12" s="23">
        <v>5.4</v>
      </c>
      <c r="S12" s="23">
        <v>0.9</v>
      </c>
      <c r="T12" s="23">
        <v>0.7</v>
      </c>
      <c r="U12" s="23">
        <v>0.14</v>
      </c>
      <c r="V12" s="23">
        <v>0</v>
      </c>
      <c r="W12" s="23">
        <v>0</v>
      </c>
      <c r="X12" s="23">
        <v>0</v>
      </c>
      <c r="Y12" s="23">
        <v>0</v>
      </c>
      <c r="Z12" s="23">
        <v>7.14</v>
      </c>
      <c r="AA12" s="23"/>
      <c r="AB12" s="31"/>
    </row>
    <row r="13" s="2" customFormat="1" ht="170" customHeight="1" spans="1:28">
      <c r="A13" s="8">
        <v>7</v>
      </c>
      <c r="B13" s="8" t="s">
        <v>54</v>
      </c>
      <c r="C13" s="9" t="s">
        <v>55</v>
      </c>
      <c r="D13" s="8" t="s">
        <v>56</v>
      </c>
      <c r="E13" s="8" t="s">
        <v>57</v>
      </c>
      <c r="F13" s="9" t="s">
        <v>37</v>
      </c>
      <c r="G13" s="8">
        <v>200</v>
      </c>
      <c r="H13" s="8">
        <v>50</v>
      </c>
      <c r="I13" s="8">
        <v>13</v>
      </c>
      <c r="J13" s="8">
        <v>37</v>
      </c>
      <c r="K13" s="8">
        <v>5</v>
      </c>
      <c r="L13" s="8">
        <v>11</v>
      </c>
      <c r="M13" s="8">
        <v>8</v>
      </c>
      <c r="N13" s="8">
        <v>26</v>
      </c>
      <c r="O13" s="8">
        <v>0</v>
      </c>
      <c r="P13" s="8">
        <v>0</v>
      </c>
      <c r="Q13" s="24">
        <v>0.32</v>
      </c>
      <c r="R13" s="23">
        <v>0</v>
      </c>
      <c r="S13" s="23">
        <v>0</v>
      </c>
      <c r="T13" s="23">
        <v>0</v>
      </c>
      <c r="U13" s="23">
        <v>0</v>
      </c>
      <c r="V13" s="23">
        <v>3.068</v>
      </c>
      <c r="W13" s="23">
        <v>9.152</v>
      </c>
      <c r="X13" s="23">
        <v>0</v>
      </c>
      <c r="Y13" s="23">
        <v>0</v>
      </c>
      <c r="Z13" s="23">
        <v>12.22</v>
      </c>
      <c r="AA13" s="23">
        <v>12.22</v>
      </c>
      <c r="AB13" s="31" t="s">
        <v>58</v>
      </c>
    </row>
    <row r="14" s="1" customFormat="1" ht="100" customHeight="1" spans="1:28">
      <c r="A14" s="11" t="s">
        <v>15</v>
      </c>
      <c r="B14" s="11"/>
      <c r="C14" s="11"/>
      <c r="D14" s="11"/>
      <c r="E14" s="11"/>
      <c r="F14" s="11"/>
      <c r="G14" s="11"/>
      <c r="H14" s="8">
        <f t="shared" ref="H14:P14" si="0">SUM(H7:H13)</f>
        <v>330</v>
      </c>
      <c r="I14" s="8">
        <f t="shared" si="0"/>
        <v>204</v>
      </c>
      <c r="J14" s="8">
        <f t="shared" si="0"/>
        <v>126</v>
      </c>
      <c r="K14" s="8">
        <f t="shared" si="0"/>
        <v>126</v>
      </c>
      <c r="L14" s="8">
        <f t="shared" si="0"/>
        <v>30</v>
      </c>
      <c r="M14" s="8">
        <f t="shared" si="0"/>
        <v>78</v>
      </c>
      <c r="N14" s="8">
        <f t="shared" si="0"/>
        <v>96</v>
      </c>
      <c r="O14" s="8">
        <f t="shared" si="0"/>
        <v>74</v>
      </c>
      <c r="P14" s="8">
        <f t="shared" si="0"/>
        <v>8</v>
      </c>
      <c r="Q14" s="8"/>
      <c r="R14" s="23">
        <f t="shared" ref="R14:AA14" si="1">SUM(R7:R13)</f>
        <v>11.1</v>
      </c>
      <c r="S14" s="23">
        <f t="shared" si="1"/>
        <v>1.2</v>
      </c>
      <c r="T14" s="23">
        <f t="shared" si="1"/>
        <v>1.96</v>
      </c>
      <c r="U14" s="23">
        <f t="shared" si="1"/>
        <v>0.14</v>
      </c>
      <c r="V14" s="23">
        <f t="shared" si="1"/>
        <v>26.195</v>
      </c>
      <c r="W14" s="23">
        <f t="shared" si="1"/>
        <v>26.8216</v>
      </c>
      <c r="X14" s="23">
        <f t="shared" si="1"/>
        <v>0</v>
      </c>
      <c r="Y14" s="23">
        <f t="shared" si="1"/>
        <v>0</v>
      </c>
      <c r="Z14" s="32">
        <f t="shared" si="1"/>
        <v>67.4166</v>
      </c>
      <c r="AA14" s="23">
        <f t="shared" si="1"/>
        <v>67.4166</v>
      </c>
      <c r="AB14" s="33"/>
    </row>
    <row r="15" s="1" customFormat="1" ht="46" customHeight="1" spans="1:28">
      <c r="A15" s="12" t="s">
        <v>59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12"/>
    </row>
  </sheetData>
  <mergeCells count="30">
    <mergeCell ref="A1:AA1"/>
    <mergeCell ref="A2:AB2"/>
    <mergeCell ref="K3:P3"/>
    <mergeCell ref="K4:L4"/>
    <mergeCell ref="M4:N4"/>
    <mergeCell ref="O4:P4"/>
    <mergeCell ref="R5:S5"/>
    <mergeCell ref="T5:U5"/>
    <mergeCell ref="V5:W5"/>
    <mergeCell ref="X5:Y5"/>
    <mergeCell ref="A14:G14"/>
    <mergeCell ref="A15:AB15"/>
    <mergeCell ref="A3:A6"/>
    <mergeCell ref="B3:B6"/>
    <mergeCell ref="B7:B9"/>
    <mergeCell ref="B11:B12"/>
    <mergeCell ref="C3:C6"/>
    <mergeCell ref="D3:D6"/>
    <mergeCell ref="E3:E6"/>
    <mergeCell ref="F3:F6"/>
    <mergeCell ref="G3:G6"/>
    <mergeCell ref="H3:H6"/>
    <mergeCell ref="Q3:Q6"/>
    <mergeCell ref="Z3:Z6"/>
    <mergeCell ref="AA3:AA6"/>
    <mergeCell ref="AA7:AA9"/>
    <mergeCell ref="AA11:AA12"/>
    <mergeCell ref="AB3:AB6"/>
    <mergeCell ref="I3:J5"/>
    <mergeCell ref="R3:Y4"/>
  </mergeCells>
  <printOptions horizontalCentered="1" verticalCentered="1"/>
  <pageMargins left="0.0777777777777778" right="0.0777777777777778" top="0.511805555555556" bottom="0.393055555555556" header="0.196527777777778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2009-09-17T01:13:00Z</dcterms:created>
  <cp:lastPrinted>2018-07-15T06:53:00Z</cp:lastPrinted>
  <dcterms:modified xsi:type="dcterms:W3CDTF">2021-11-15T09:23:26Z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D0914E2E6DEA4E029337F4F12ECB6407</vt:lpwstr>
  </property>
</Properties>
</file>